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120" windowWidth="19575" windowHeight="9195"/>
  </bookViews>
  <sheets>
    <sheet name="OPL" sheetId="1" r:id="rId1"/>
    <sheet name="Stammdaten" sheetId="2" r:id="rId2"/>
  </sheets>
  <definedNames>
    <definedName name="Arbeitspaket">Tabelle3[Arbeitspaket]</definedName>
    <definedName name="_xlnm.Print_Area" localSheetId="0">OPL!$A$1:$L$25</definedName>
    <definedName name="Personen">Tabelle7[Personen]</definedName>
    <definedName name="Prio">Tabelle4[Prio]</definedName>
    <definedName name="Status">Tabelle6[Status]</definedName>
    <definedName name="Themen">Tabelle5[Themen]</definedName>
    <definedName name="Typ">Tabelle2[Typ]</definedName>
  </definedNames>
  <calcPr calcId="145621"/>
</workbook>
</file>

<file path=xl/calcChain.xml><?xml version="1.0" encoding="utf-8"?>
<calcChain xmlns="http://schemas.openxmlformats.org/spreadsheetml/2006/main">
  <c r="C24" i="2" l="1"/>
  <c r="C23" i="2"/>
  <c r="C22" i="2"/>
  <c r="C21" i="2"/>
  <c r="A7" i="1"/>
</calcChain>
</file>

<file path=xl/sharedStrings.xml><?xml version="1.0" encoding="utf-8"?>
<sst xmlns="http://schemas.openxmlformats.org/spreadsheetml/2006/main" count="49" uniqueCount="44">
  <si>
    <t>Nr.</t>
  </si>
  <si>
    <t>Typ</t>
  </si>
  <si>
    <t>Arbeitspaket</t>
  </si>
  <si>
    <t>Thema</t>
  </si>
  <si>
    <t>Beschreibung</t>
  </si>
  <si>
    <t>Status</t>
  </si>
  <si>
    <t>Datum</t>
  </si>
  <si>
    <t>Bemerkungen/Status/Ergebnisse</t>
  </si>
  <si>
    <t>Verantwortlicher</t>
  </si>
  <si>
    <t>Prio</t>
  </si>
  <si>
    <t>Initiator</t>
  </si>
  <si>
    <t>Termin</t>
  </si>
  <si>
    <t>Stammdaten</t>
  </si>
  <si>
    <t>a</t>
  </si>
  <si>
    <t>d</t>
  </si>
  <si>
    <t>i</t>
  </si>
  <si>
    <t>Information</t>
  </si>
  <si>
    <t>Typ_lang</t>
  </si>
  <si>
    <t>AP1</t>
  </si>
  <si>
    <t>ohne</t>
  </si>
  <si>
    <t>Hoch</t>
  </si>
  <si>
    <t xml:space="preserve">Mittel </t>
  </si>
  <si>
    <t>Niedrig</t>
  </si>
  <si>
    <t>Prio_lang</t>
  </si>
  <si>
    <t>Themen</t>
  </si>
  <si>
    <t>Thema1</t>
  </si>
  <si>
    <t>Status_lang</t>
  </si>
  <si>
    <t>o</t>
  </si>
  <si>
    <t>n</t>
  </si>
  <si>
    <t>p</t>
  </si>
  <si>
    <t>c</t>
  </si>
  <si>
    <t>Action/Aktion</t>
  </si>
  <si>
    <t>Decision/Entscheidung</t>
  </si>
  <si>
    <t>new/neu</t>
  </si>
  <si>
    <t>open/offen</t>
  </si>
  <si>
    <t>postponed/zurückgestellt</t>
  </si>
  <si>
    <t>closed/geschlossen</t>
  </si>
  <si>
    <t>Personen</t>
  </si>
  <si>
    <t>n.n.</t>
  </si>
  <si>
    <t>Offene Punkte Liste</t>
  </si>
  <si>
    <t>Letzer Änderer:</t>
  </si>
  <si>
    <t>Änderungsdatum:</t>
  </si>
  <si>
    <t>Anzahl</t>
  </si>
  <si>
    <t>Schloß, Bernhard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</si>
</sst>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Border="1"/>
    <xf numFmtId="0" fontId="0" fillId="0" borderId="0" xfId="0" applyNumberFormat="1"/>
    <xf numFmtId="0" fontId="0" fillId="0" borderId="0" xfId="0" applyNumberFormat="1" applyBorder="1"/>
    <xf numFmtId="0" fontId="1" fillId="0" borderId="0" xfId="1"/>
    <xf numFmtId="164" fontId="0" fillId="0" borderId="0" xfId="0" applyNumberFormat="1"/>
    <xf numFmtId="0" fontId="2" fillId="0" borderId="0" xfId="0" applyFont="1"/>
    <xf numFmtId="14" fontId="0" fillId="0" borderId="0" xfId="0" applyNumberFormat="1"/>
  </cellXfs>
  <cellStyles count="2">
    <cellStyle name="Standard" xfId="0" builtinId="0"/>
    <cellStyle name="Überschrift" xfId="1" builtinId="15"/>
  </cellStyles>
  <dxfs count="6">
    <dxf>
      <numFmt numFmtId="0" formatCode="General"/>
    </dxf>
    <dxf>
      <numFmt numFmtId="164" formatCode="dd/mm/yy;@"/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Reporting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Stammdaten!$C$20</c:f>
              <c:strCache>
                <c:ptCount val="1"/>
                <c:pt idx="0">
                  <c:v>Anzahl</c:v>
                </c:pt>
              </c:strCache>
            </c:strRef>
          </c:tx>
          <c:invertIfNegative val="0"/>
          <c:cat>
            <c:multiLvlStrRef>
              <c:f>Stammdaten!$A$21:$B$24</c:f>
              <c:multiLvlStrCache>
                <c:ptCount val="4"/>
                <c:lvl>
                  <c:pt idx="0">
                    <c:v>new/neu</c:v>
                  </c:pt>
                  <c:pt idx="1">
                    <c:v>open/offen</c:v>
                  </c:pt>
                  <c:pt idx="2">
                    <c:v>postponed/zurückgestellt</c:v>
                  </c:pt>
                  <c:pt idx="3">
                    <c:v>closed/geschlossen</c:v>
                  </c:pt>
                </c:lvl>
                <c:lvl>
                  <c:pt idx="0">
                    <c:v>n</c:v>
                  </c:pt>
                  <c:pt idx="1">
                    <c:v>o</c:v>
                  </c:pt>
                  <c:pt idx="2">
                    <c:v>p</c:v>
                  </c:pt>
                  <c:pt idx="3">
                    <c:v>c</c:v>
                  </c:pt>
                </c:lvl>
              </c:multiLvlStrCache>
            </c:multiLvlStrRef>
          </c:cat>
          <c:val>
            <c:numRef>
              <c:f>Stammdaten!$C$21:$C$24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02144"/>
        <c:axId val="85703680"/>
      </c:barChart>
      <c:catAx>
        <c:axId val="85702144"/>
        <c:scaling>
          <c:orientation val="minMax"/>
        </c:scaling>
        <c:delete val="0"/>
        <c:axPos val="l"/>
        <c:majorTickMark val="out"/>
        <c:minorTickMark val="none"/>
        <c:tickLblPos val="nextTo"/>
        <c:crossAx val="85703680"/>
        <c:crosses val="autoZero"/>
        <c:auto val="1"/>
        <c:lblAlgn val="ctr"/>
        <c:lblOffset val="100"/>
        <c:noMultiLvlLbl val="0"/>
      </c:catAx>
      <c:valAx>
        <c:axId val="85703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570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15240</xdr:rowOff>
    </xdr:from>
    <xdr:to>
      <xdr:col>4</xdr:col>
      <xdr:colOff>1371600</xdr:colOff>
      <xdr:row>24</xdr:row>
      <xdr:rowOff>7620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6:L7">
  <autoFilter ref="A6:L7"/>
  <tableColumns count="12">
    <tableColumn id="1" name="Nr." totalsRowLabel="Ergebnis" dataDxfId="5">
      <calculatedColumnFormula>ROW()-6</calculatedColumnFormula>
    </tableColumn>
    <tableColumn id="2" name="Typ" dataDxfId="4"/>
    <tableColumn id="3" name="Arbeitspaket" dataDxfId="3"/>
    <tableColumn id="4" name="Thema"/>
    <tableColumn id="5" name="Beschreibung"/>
    <tableColumn id="6" name="Prio"/>
    <tableColumn id="7" name="Status"/>
    <tableColumn id="8" name="Initiator"/>
    <tableColumn id="9" name="Datum" dataDxfId="2"/>
    <tableColumn id="10" name="Verantwortlicher"/>
    <tableColumn id="11" name="Termin" dataDxfId="1"/>
    <tableColumn id="12" name="Bemerkungen/Status/Ergebnisse" totalsRowFunction="count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3:B6" totalsRowShown="0">
  <autoFilter ref="A3:B6"/>
  <tableColumns count="2">
    <tableColumn id="1" name="Typ"/>
    <tableColumn id="2" name="Typ_lang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8:A10" totalsRowShown="0">
  <autoFilter ref="A8:A10"/>
  <tableColumns count="1">
    <tableColumn id="1" name="Arbeitspake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A15:B18" totalsRowShown="0">
  <autoFilter ref="A15:B18"/>
  <tableColumns count="2">
    <tableColumn id="1" name="Prio"/>
    <tableColumn id="2" name="Prio_lang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Tabelle5" displayName="Tabelle5" ref="A12:A13" totalsRowShown="0">
  <autoFilter ref="A12:A13"/>
  <tableColumns count="1">
    <tableColumn id="1" name="Themen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A20:C24" totalsRowShown="0">
  <autoFilter ref="A20:C24"/>
  <tableColumns count="3">
    <tableColumn id="1" name="Status"/>
    <tableColumn id="2" name="Status_lang"/>
    <tableColumn id="3" name="Anzahl" dataDxfId="0">
      <calculatedColumnFormula>COUNTIF(OPL!$G$7:$G$10000,Tabelle6[[#This Row],[Status]])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7" name="Tabelle7" displayName="Tabelle7" ref="A26:A28" totalsRowShown="0">
  <autoFilter ref="A26:A28"/>
  <tableColumns count="1">
    <tableColumn id="1" name="Persone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J11" sqref="J11"/>
    </sheetView>
  </sheetViews>
  <sheetFormatPr baseColWidth="10" defaultRowHeight="15" x14ac:dyDescent="0.25"/>
  <cols>
    <col min="1" max="1" width="6.5703125" customWidth="1"/>
    <col min="2" max="2" width="8.5703125" customWidth="1"/>
    <col min="3" max="3" width="19.140625" customWidth="1"/>
    <col min="4" max="4" width="15.7109375" customWidth="1"/>
    <col min="5" max="5" width="22.7109375" customWidth="1"/>
    <col min="6" max="6" width="6.5703125" bestFit="1" customWidth="1"/>
    <col min="7" max="7" width="8.42578125" bestFit="1" customWidth="1"/>
    <col min="8" max="8" width="12.140625" customWidth="1"/>
    <col min="10" max="10" width="17.28515625" bestFit="1" customWidth="1"/>
    <col min="12" max="12" width="38.7109375" customWidth="1"/>
  </cols>
  <sheetData>
    <row r="1" spans="1:12" ht="22.5" x14ac:dyDescent="0.3">
      <c r="A1" s="4" t="s">
        <v>39</v>
      </c>
    </row>
    <row r="3" spans="1:12" x14ac:dyDescent="0.25">
      <c r="A3" t="s">
        <v>40</v>
      </c>
      <c r="C3" t="s">
        <v>43</v>
      </c>
    </row>
    <row r="4" spans="1:12" x14ac:dyDescent="0.25">
      <c r="A4" t="s">
        <v>41</v>
      </c>
      <c r="C4" s="7">
        <v>41082</v>
      </c>
    </row>
    <row r="5" spans="1:12" x14ac:dyDescent="0.25">
      <c r="A5" s="2"/>
      <c r="B5" s="3"/>
      <c r="C5" s="3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9</v>
      </c>
      <c r="G6" t="s">
        <v>5</v>
      </c>
      <c r="H6" t="s">
        <v>10</v>
      </c>
      <c r="I6" t="s">
        <v>6</v>
      </c>
      <c r="J6" t="s">
        <v>8</v>
      </c>
      <c r="K6" t="s">
        <v>11</v>
      </c>
      <c r="L6" t="s">
        <v>7</v>
      </c>
    </row>
    <row r="7" spans="1:12" x14ac:dyDescent="0.25">
      <c r="A7" s="2">
        <f t="shared" ref="A7" si="0">ROW()-6</f>
        <v>1</v>
      </c>
      <c r="B7" s="2"/>
      <c r="C7" s="2"/>
      <c r="I7" s="5"/>
      <c r="K7" s="5"/>
    </row>
    <row r="8" spans="1:12" x14ac:dyDescent="0.25">
      <c r="A8" s="2"/>
      <c r="B8" s="2"/>
      <c r="C8" s="2"/>
    </row>
    <row r="9" spans="1:12" x14ac:dyDescent="0.25">
      <c r="A9" s="6"/>
      <c r="B9" s="3"/>
      <c r="C9" s="3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2"/>
      <c r="B10" s="2"/>
      <c r="C10" s="3"/>
      <c r="D10" s="3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3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3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</row>
  </sheetData>
  <dataValidations count="6">
    <dataValidation type="list" allowBlank="1" showInputMessage="1" showErrorMessage="1" sqref="B7">
      <formula1>Typ</formula1>
    </dataValidation>
    <dataValidation type="list" allowBlank="1" showInputMessage="1" showErrorMessage="1" sqref="C7">
      <formula1>Arbeitspaket</formula1>
    </dataValidation>
    <dataValidation type="list" allowBlank="1" showInputMessage="1" showErrorMessage="1" sqref="D7">
      <formula1>Themen</formula1>
    </dataValidation>
    <dataValidation type="list" allowBlank="1" showInputMessage="1" showErrorMessage="1" sqref="F7">
      <formula1>Prio</formula1>
    </dataValidation>
    <dataValidation type="list" allowBlank="1" showInputMessage="1" showErrorMessage="1" sqref="G7">
      <formula1>Status</formula1>
    </dataValidation>
    <dataValidation type="list" allowBlank="1" showInputMessage="1" showErrorMessage="1" sqref="H7 J7 C3">
      <formula1>Personen</formula1>
    </dataValidation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Header>&amp;F</oddHeader>
    <oddFooter>Seite &amp;P von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F21" sqref="F21"/>
    </sheetView>
  </sheetViews>
  <sheetFormatPr baseColWidth="10" defaultRowHeight="15" x14ac:dyDescent="0.25"/>
  <cols>
    <col min="1" max="1" width="17" customWidth="1"/>
    <col min="2" max="2" width="22.7109375" customWidth="1"/>
  </cols>
  <sheetData>
    <row r="1" spans="1:2" ht="22.5" x14ac:dyDescent="0.3">
      <c r="A1" s="4" t="s">
        <v>12</v>
      </c>
    </row>
    <row r="3" spans="1:2" x14ac:dyDescent="0.25">
      <c r="A3" t="s">
        <v>1</v>
      </c>
      <c r="B3" t="s">
        <v>17</v>
      </c>
    </row>
    <row r="4" spans="1:2" x14ac:dyDescent="0.25">
      <c r="A4" t="s">
        <v>13</v>
      </c>
      <c r="B4" t="s">
        <v>31</v>
      </c>
    </row>
    <row r="5" spans="1:2" x14ac:dyDescent="0.25">
      <c r="A5" t="s">
        <v>14</v>
      </c>
      <c r="B5" t="s">
        <v>32</v>
      </c>
    </row>
    <row r="6" spans="1:2" x14ac:dyDescent="0.25">
      <c r="A6" t="s">
        <v>15</v>
      </c>
      <c r="B6" t="s">
        <v>16</v>
      </c>
    </row>
    <row r="8" spans="1:2" x14ac:dyDescent="0.25">
      <c r="A8" t="s">
        <v>2</v>
      </c>
    </row>
    <row r="9" spans="1:2" x14ac:dyDescent="0.25">
      <c r="A9" t="s">
        <v>18</v>
      </c>
    </row>
    <row r="10" spans="1:2" x14ac:dyDescent="0.25">
      <c r="A10" t="s">
        <v>19</v>
      </c>
    </row>
    <row r="12" spans="1:2" x14ac:dyDescent="0.25">
      <c r="A12" t="s">
        <v>24</v>
      </c>
    </row>
    <row r="13" spans="1:2" x14ac:dyDescent="0.25">
      <c r="A13" t="s">
        <v>25</v>
      </c>
    </row>
    <row r="15" spans="1:2" x14ac:dyDescent="0.25">
      <c r="A15" t="s">
        <v>9</v>
      </c>
      <c r="B15" t="s">
        <v>23</v>
      </c>
    </row>
    <row r="16" spans="1:2" x14ac:dyDescent="0.25">
      <c r="A16">
        <v>1</v>
      </c>
      <c r="B16" t="s">
        <v>20</v>
      </c>
    </row>
    <row r="17" spans="1:3" x14ac:dyDescent="0.25">
      <c r="A17">
        <v>2</v>
      </c>
      <c r="B17" t="s">
        <v>21</v>
      </c>
    </row>
    <row r="18" spans="1:3" x14ac:dyDescent="0.25">
      <c r="A18">
        <v>3</v>
      </c>
      <c r="B18" t="s">
        <v>22</v>
      </c>
    </row>
    <row r="20" spans="1:3" x14ac:dyDescent="0.25">
      <c r="A20" t="s">
        <v>5</v>
      </c>
      <c r="B20" t="s">
        <v>26</v>
      </c>
      <c r="C20" t="s">
        <v>42</v>
      </c>
    </row>
    <row r="21" spans="1:3" x14ac:dyDescent="0.25">
      <c r="A21" t="s">
        <v>28</v>
      </c>
      <c r="B21" t="s">
        <v>33</v>
      </c>
      <c r="C21" s="2">
        <f>COUNTIF(OPL!$G$7:$G$10000,Tabelle6[[#This Row],[Status]])</f>
        <v>0</v>
      </c>
    </row>
    <row r="22" spans="1:3" x14ac:dyDescent="0.25">
      <c r="A22" t="s">
        <v>27</v>
      </c>
      <c r="B22" t="s">
        <v>34</v>
      </c>
      <c r="C22" s="2">
        <f>COUNTIF(OPL!$G$7:$G$10000,Tabelle6[[#This Row],[Status]])</f>
        <v>0</v>
      </c>
    </row>
    <row r="23" spans="1:3" x14ac:dyDescent="0.25">
      <c r="A23" t="s">
        <v>29</v>
      </c>
      <c r="B23" t="s">
        <v>35</v>
      </c>
      <c r="C23" s="2">
        <f>COUNTIF(OPL!$G$7:$G$10000,Tabelle6[[#This Row],[Status]])</f>
        <v>0</v>
      </c>
    </row>
    <row r="24" spans="1:3" x14ac:dyDescent="0.25">
      <c r="A24" t="s">
        <v>30</v>
      </c>
      <c r="B24" t="s">
        <v>36</v>
      </c>
      <c r="C24" s="2">
        <f>COUNTIF(OPL!$G$7:$G$10000,Tabelle6[[#This Row],[Status]])</f>
        <v>0</v>
      </c>
    </row>
    <row r="26" spans="1:3" x14ac:dyDescent="0.25">
      <c r="A26" t="s">
        <v>37</v>
      </c>
    </row>
    <row r="27" spans="1:3" x14ac:dyDescent="0.25">
      <c r="A27" t="s">
        <v>38</v>
      </c>
    </row>
    <row r="28" spans="1:3" x14ac:dyDescent="0.25">
      <c r="A28" t="s">
        <v>43</v>
      </c>
    </row>
  </sheetData>
  <pageMargins left="0.7" right="0.7" top="0.78740157499999996" bottom="0.78740157499999996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OPL</vt:lpstr>
      <vt:lpstr>Stammdaten</vt:lpstr>
      <vt:lpstr>Arbeitspaket</vt:lpstr>
      <vt:lpstr>OPL!Druckbereich</vt:lpstr>
      <vt:lpstr>Personen</vt:lpstr>
      <vt:lpstr>Prio</vt:lpstr>
      <vt:lpstr>Status</vt:lpstr>
      <vt:lpstr>Themen</vt:lpstr>
      <vt:lpstr>Typ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</dc:title>
  <dc:creator>Bernhard Schloß</dc:creator>
  <cp:keywords>Action Item</cp:keywords>
  <cp:lastModifiedBy>Bernhard</cp:lastModifiedBy>
  <cp:lastPrinted>2009-03-18T16:21:33Z</cp:lastPrinted>
  <dcterms:created xsi:type="dcterms:W3CDTF">2009-03-18T14:03:19Z</dcterms:created>
  <dcterms:modified xsi:type="dcterms:W3CDTF">2012-06-22T07:32:09Z</dcterms:modified>
  <cp:category>Template</cp:category>
</cp:coreProperties>
</file>